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ioia\Desktop\Appoggio-15.12.2021\Approvazioni_15.12.2021\Toscana\"/>
    </mc:Choice>
  </mc:AlternateContent>
  <xr:revisionPtr revIDLastSave="0" documentId="8_{AD985887-3AB6-4808-ACE3-88C2044EEC4B}" xr6:coauthVersionLast="46" xr6:coauthVersionMax="46" xr10:uidLastSave="{00000000-0000-0000-0000-000000000000}"/>
  <bookViews>
    <workbookView xWindow="-120" yWindow="-120" windowWidth="19440" windowHeight="15000" activeTab="1" xr2:uid="{00000000-000D-0000-FFFF-FFFF00000000}"/>
  </bookViews>
  <sheets>
    <sheet name="METADATI" sheetId="2" r:id="rId1"/>
    <sheet name="Toscana&quot;interventiinessere" sheetId="1" r:id="rId2"/>
  </sheets>
  <externalReferences>
    <externalReference r:id="rId3"/>
  </externalReferences>
  <definedNames>
    <definedName name="_xlnm.Print_Area" localSheetId="1">'Toscana"interventiinessere'!$A$1:$I$15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<sst xmlns="http://schemas.openxmlformats.org/spreadsheetml/2006/main" count="96" uniqueCount="69">
  <si>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</si>
  <si>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</si>
  <si>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</si>
  <si>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</si>
  <si>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</si>
  <si>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</si>
  <si>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</si>
  <si>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</si>
  <si>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</si>
  <si>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</si>
  <si>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</si>
  <si>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</si>
  <si>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</si>
  <si>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</si>
  <si>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</si>
  <si>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</si>
  <si>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</si>
  <si>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</si>
  <si>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</si>
  <si>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</si>
  <si>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</si>
  <si>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</si>
  <si>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</si>
  <si>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</si>
  <si>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</si>
  <si>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</si>
  <si>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</si>
  <si>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</si>
  <si>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</si>
  <si>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</si>
  <si>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</si>
  <si>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</si>
  <si>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</si>
  <si>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</si>
  <si>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lettera d) - art. 25, c. 2</t>
  </si>
  <si>
    <t>D43H20000150001</t>
  </si>
  <si>
    <r>
      <rPr>
        <sz val="11"/>
        <color rgb="FF000000"/>
        <rFont val="Calibri"/>
        <family val="2"/>
      </rPr>
      <t>2017ELI0152/M3 –</t>
    </r>
    <r>
      <rPr>
        <sz val="8"/>
        <color rgb="FF000000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Interventi di riduzione del rischio idraulico sul bacino del Rio Maggiore_Apertura canale ed adeguamento alveo tra Via Toti e Via Rodocanacchi</t>
    </r>
  </si>
  <si>
    <t>J43H18000150001</t>
  </si>
  <si>
    <r>
      <rPr>
        <sz val="11"/>
        <color rgb="FF000000"/>
        <rFont val="Calibri"/>
        <family val="2"/>
      </rPr>
      <t>2017ELI0152/A3 –</t>
    </r>
    <r>
      <rPr>
        <sz val="8"/>
        <color rgb="FF000000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Interventi di mitigazione del rischio idraulico. Sistemazione idraulica del Rio Ardenza e principali affluenti. Tratto tra Via Mondolfi e Via Grotta delle Fate</t>
    </r>
  </si>
  <si>
    <t>J43H18000130001</t>
  </si>
  <si>
    <r>
      <rPr>
        <sz val="11"/>
        <color rgb="FF000000"/>
        <rFont val="Calibri"/>
        <family val="2"/>
      </rPr>
      <t>2017ELI0152/A4 –</t>
    </r>
    <r>
      <rPr>
        <sz val="8"/>
        <color rgb="FF000000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Interventi di mitigazione del rischio idraulico. Sistemazione idraulica del Rio Ardenza e principali affluenti. Tratto tra monte di Via Grotta delle Fate e la Variante Aurelia.</t>
    </r>
  </si>
  <si>
    <t>D48B20001490002</t>
  </si>
  <si>
    <t>2017ELI0152/A6 – Interventi di mitigazione del rischio idraulico. Sistemazione idraulica del Rio Ardenza e principali affluenti. Realizzazione del nuovo Ponte sul Rio Ardenza, Viale Italia/Viale di Antignano, denominato TRE PONTI - Stralcio 6</t>
  </si>
  <si>
    <t>J13H20000270001</t>
  </si>
  <si>
    <t>D2019EAR0001 - Riassetto idraulico del t. Valtina nel tratto finale e del t. Vingone nel tratto a  valle della confluenza, sistemazione del reticolo delle acque basse in loc. Bagnoro</t>
  </si>
  <si>
    <t>D13H20000190002</t>
  </si>
  <si>
    <r>
      <rPr>
        <sz val="10"/>
        <color rgb="FF000000"/>
        <rFont val="Arial"/>
        <family val="2"/>
      </rPr>
      <t xml:space="preserve">D2019EAR0004 – </t>
    </r>
    <r>
      <rPr>
        <sz val="11"/>
        <color theme="1"/>
        <rFont val="Calibri"/>
        <family val="2"/>
        <scheme val="minor"/>
      </rPr>
      <t>Consolidamento arginale del Torrente Castro-Bicchieraia nella città di Arezzo</t>
    </r>
  </si>
  <si>
    <t>J13H20000280001</t>
  </si>
  <si>
    <r>
      <rPr>
        <sz val="10"/>
        <color rgb="FF000000"/>
        <rFont val="Arial"/>
        <family val="2"/>
      </rPr>
      <t xml:space="preserve">D2019EAR0005 – </t>
    </r>
    <r>
      <rPr>
        <sz val="11"/>
        <color theme="1"/>
        <rFont val="Calibri"/>
        <family val="2"/>
        <scheme val="minor"/>
      </rPr>
      <t>Sistemazione idraulica del T. Vingone nel tratto a monte della confluenza del Torrente Valtina</t>
    </r>
  </si>
  <si>
    <t>C16B20001190002</t>
  </si>
  <si>
    <r>
      <rPr>
        <sz val="10"/>
        <color rgb="FF000000"/>
        <rFont val="Arial"/>
        <family val="2"/>
      </rPr>
      <t xml:space="preserve">D2019EAR0002 – </t>
    </r>
    <r>
      <rPr>
        <sz val="11"/>
        <color theme="1"/>
        <rFont val="Calibri"/>
        <family val="2"/>
        <scheme val="minor"/>
      </rPr>
      <t>Riassetto idraulico del collettore di acque basse per il drenaggio dell'area posta a monte della linea FS in zona Via Salvadori e via Padre Teodosio e area della zona della Sella</t>
    </r>
  </si>
  <si>
    <t>B83H19001740002</t>
  </si>
  <si>
    <t>D2019EAR0012 – Riassetto reticolo minore in loc. Salciaia in comune di Foiano</t>
  </si>
  <si>
    <t>I26B20001360001</t>
  </si>
  <si>
    <r>
      <rPr>
        <sz val="11"/>
        <color theme="1"/>
        <rFont val="Calibri"/>
        <family val="2"/>
        <scheme val="minor"/>
      </rPr>
      <t>D2019ESI0001</t>
    </r>
    <r>
      <rPr>
        <sz val="10"/>
        <color rgb="FF000000"/>
        <rFont val="Calibri"/>
        <family val="2"/>
        <charset val="1"/>
      </rPr>
      <t xml:space="preserve"> – </t>
    </r>
    <r>
      <rPr>
        <sz val="11"/>
        <color theme="1"/>
        <rFont val="Calibri"/>
        <family val="2"/>
        <scheme val="minor"/>
      </rPr>
      <t>Stombamento canale di by pass laghetto muraglione lotto 5 e lotto 6.  Intervento sul canale che proviene dal "laghetto Verde", stombamento e dove possibile adeguamento nelle dimensioni in modo tale da garantire lo smaltimento della portata di progetto</t>
    </r>
  </si>
  <si>
    <t>J13H20000290001</t>
  </si>
  <si>
    <t>D2019EAR0009 – Sistemazione idraulica del Fosso Gaglioffo, affluente destro del T. Castro in loc. Cognaia</t>
  </si>
  <si>
    <t>C63H20000390002</t>
  </si>
  <si>
    <t>D2019EAR0007 – Riassetto idraulico del Fosso Cupina e Liccia a Monte San Savino</t>
  </si>
  <si>
    <t>J43H18000120001</t>
  </si>
  <si>
    <r>
      <rPr>
        <sz val="11"/>
        <color rgb="FF000000"/>
        <rFont val="Calibri"/>
        <family val="2"/>
      </rPr>
      <t>2017ELI0152/M9 –</t>
    </r>
    <r>
      <rPr>
        <sz val="8"/>
        <color rgb="FF000000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Interventi di riduzione del rischio idraulico sul bacino del Rio Maggiore_ Realizzazione nuovo ponte carrabile via P.Impastato, demolizione ponte via di Salviano e nuova passerella ciclopedonale</t>
    </r>
  </si>
  <si>
    <t>Con nota Prot. n. 0442652 del 15/11/2021 è stata chiesta la rimodulazione con la quale, in base al  cofinanziamento da parte del Comune di Livorno di 350.000,00, si incrementerebbe l’importo a 3.885.772,34</t>
  </si>
  <si>
    <t>D43H20000160001</t>
  </si>
  <si>
    <r>
      <rPr>
        <sz val="11"/>
        <color theme="1"/>
        <rFont val="Calibri"/>
        <family val="2"/>
        <scheme val="minor"/>
      </rPr>
      <t>2017ELI0152/M5_M6 –</t>
    </r>
    <r>
      <rPr>
        <sz val="8"/>
        <color rgb="FF000000"/>
        <rFont val="Calibri1"/>
      </rPr>
      <t xml:space="preserve"> </t>
    </r>
    <r>
      <rPr>
        <sz val="11"/>
        <color theme="1"/>
        <rFont val="Calibri"/>
        <family val="2"/>
        <scheme val="minor"/>
      </rPr>
      <t>Interventi di riduzione del rischio idraulico sul bacino del Rio Maggiore_Apertura canale ed adeguamento alveo tra Via dei Pensieri e Via Cattaneo, compresa la demolizione e ricostruzione del ponte di Via Cattaneo</t>
    </r>
  </si>
  <si>
    <t>Con le note prot. n.  0376147 del 28/09/2021, n. 0391131 del 08/10/2021 e n.  0408749 del 21/10/2021, è stata chiesta la rimodulazione con la quale, tra l’altro, l’importo dell’intervento verrebbe incrementato a € 9.843.847,11 di cui € 415.772,13 a valere su risorse del Comune di Livorno e € 799.206,59 a valere sulle risorse residue del Piano annualità 2020;</t>
  </si>
  <si>
    <t>Note</t>
  </si>
  <si>
    <t>L'importo dell'intervento è stato incrementato con la rimodulazione approvata con nota del 7.08.2020 prot. n. 43680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</si>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</sst>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€-410]\ #,##0.00;[Red]\-[$€-410]\ #,##0.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  <charset val="1"/>
    </font>
    <font>
      <sz val="8"/>
      <color rgb="FF000000"/>
      <name val="Calibri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65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justify" vertical="center" wrapText="1"/>
    </xf>
    <xf numFmtId="14" fontId="0" fillId="2" borderId="1" xfId="0" applyNumberForma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0" xfId="0" applyFill="1"/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justify" vertical="center" wrapText="1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165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</cellXfs>
  <cellStyles count="1">
    <cellStyle name="Normale" xfId="0" builtinId="0"/>
  </cellStyles>
  <dxfs count="10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C16141/Desktop/18765CPC%20DPC%20-%20allegato_in%20essere-c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I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I18" totalsRowShown="0" dataDxfId="9">
  <autoFilter ref="A1:I18" xr:uid="{00000000-0009-0000-0100-000001000000}"/>
  <tableColumns count="9">
    <tableColumn id="1" xr3:uid="{00000000-0010-0000-0000-000001000000}" name="Numero Progressivo" dataDxfId="8"/>
    <tableColumn id="10" xr3:uid="{00000000-0010-0000-0000-00000A000000}" name="Regione/PPAA" dataDxfId="7"/>
    <tableColumn id="2" xr3:uid="{00000000-0010-0000-0000-000002000000}" name="CUP" dataDxfId="6"/>
    <tableColumn id="6" xr3:uid="{00000000-0010-0000-0000-000006000000}" name="Importo" dataDxfId="5"/>
    <tableColumn id="11" xr3:uid="{00000000-0010-0000-0000-00000B000000}" name="Titolo/descrizione intervento" dataDxfId="4"/>
    <tableColumn id="3" xr3:uid="{00000000-0010-0000-0000-000003000000}" name="Tipologia intervento" dataDxfId="3"/>
    <tableColumn id="4" xr3:uid="{00000000-0010-0000-0000-000004000000}" name="Data approvazione DPC" dataDxfId="2"/>
    <tableColumn id="5" xr3:uid="{00000000-0010-0000-0000-000005000000}" name="Nota di approvazione DPC" dataDxfId="1"/>
    <tableColumn id="8" xr3:uid="{00000000-0010-0000-0000-000008000000}" name="Not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/>
  <cols>
    <col min="1" max="1" width="19.28515625" bestFit="1" customWidth="1"/>
    <col min="6" max="6" width="10.7109375" bestFit="1" customWidth="1"/>
  </cols>
  <sheetData>
    <row r="1" spans="1:6">
      <c r="A1" t="s">
        <v>0</v>
      </c>
      <c r="C1" t="s">
        <v>1</v>
      </c>
      <c r="F1" t="s">
        <v>2</v>
      </c>
    </row>
    <row r="2" spans="1:6">
      <c r="A2" t="s">
        <v>3</v>
      </c>
      <c r="C2" t="s">
        <v>4</v>
      </c>
      <c r="F2" s="3">
        <v>43862</v>
      </c>
    </row>
    <row r="3" spans="1:6">
      <c r="A3" t="s">
        <v>5</v>
      </c>
      <c r="C3" t="s">
        <v>6</v>
      </c>
    </row>
    <row r="4" spans="1:6">
      <c r="A4" t="s">
        <v>7</v>
      </c>
    </row>
    <row r="5" spans="1:6">
      <c r="A5" t="s">
        <v>8</v>
      </c>
    </row>
    <row r="6" spans="1:6">
      <c r="A6" t="s">
        <v>9</v>
      </c>
    </row>
    <row r="7" spans="1:6">
      <c r="A7" t="s">
        <v>10</v>
      </c>
    </row>
    <row r="8" spans="1:6">
      <c r="A8" t="s">
        <v>11</v>
      </c>
    </row>
    <row r="9" spans="1:6">
      <c r="A9" t="s">
        <v>12</v>
      </c>
    </row>
    <row r="10" spans="1:6">
      <c r="A10" t="s">
        <v>13</v>
      </c>
    </row>
    <row r="11" spans="1:6">
      <c r="A11" t="s">
        <v>14</v>
      </c>
    </row>
    <row r="12" spans="1:6">
      <c r="A12" t="s">
        <v>15</v>
      </c>
    </row>
    <row r="13" spans="1:6">
      <c r="A13" t="s">
        <v>16</v>
      </c>
    </row>
    <row r="14" spans="1:6">
      <c r="A14" t="s">
        <v>17</v>
      </c>
    </row>
    <row r="15" spans="1:6">
      <c r="A15" t="s">
        <v>18</v>
      </c>
    </row>
    <row r="16" spans="1:6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5"/>
  <sheetViews>
    <sheetView tabSelected="1" topLeftCell="B1" zoomScale="90" zoomScaleNormal="90" workbookViewId="0">
      <selection activeCell="D27" sqref="D27"/>
    </sheetView>
  </sheetViews>
  <sheetFormatPr defaultRowHeight="15"/>
  <cols>
    <col min="1" max="1" width="18.140625" style="7" customWidth="1"/>
    <col min="2" max="2" width="18.140625" customWidth="1"/>
    <col min="3" max="3" width="19.85546875" customWidth="1"/>
    <col min="4" max="4" width="17" customWidth="1"/>
    <col min="5" max="5" width="40.140625" customWidth="1"/>
    <col min="6" max="6" width="24" bestFit="1" customWidth="1"/>
    <col min="7" max="7" width="14.140625" customWidth="1"/>
    <col min="8" max="8" width="18.42578125" customWidth="1"/>
    <col min="9" max="9" width="41" customWidth="1"/>
  </cols>
  <sheetData>
    <row r="1" spans="1:9" ht="51" customHeight="1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t="s">
        <v>65</v>
      </c>
    </row>
    <row r="2" spans="1:9" ht="123.75" customHeight="1">
      <c r="A2" s="9">
        <v>1</v>
      </c>
      <c r="B2" s="10" t="s">
        <v>21</v>
      </c>
      <c r="C2" s="10" t="s">
        <v>35</v>
      </c>
      <c r="D2" s="11">
        <v>5736140.0700000003</v>
      </c>
      <c r="E2" s="12" t="s">
        <v>36</v>
      </c>
      <c r="F2" s="10" t="s">
        <v>34</v>
      </c>
      <c r="G2" s="13">
        <v>43951</v>
      </c>
      <c r="H2" s="14">
        <v>25315</v>
      </c>
      <c r="I2" s="4"/>
    </row>
    <row r="3" spans="1:9" ht="72.599999999999994" customHeight="1">
      <c r="A3" s="9">
        <v>2</v>
      </c>
      <c r="B3" s="10" t="s">
        <v>21</v>
      </c>
      <c r="C3" s="10" t="s">
        <v>37</v>
      </c>
      <c r="D3" s="11">
        <v>4303259.93</v>
      </c>
      <c r="E3" s="12" t="s">
        <v>38</v>
      </c>
      <c r="F3" s="10" t="s">
        <v>34</v>
      </c>
      <c r="G3" s="13">
        <v>44050</v>
      </c>
      <c r="H3" s="14">
        <v>43680</v>
      </c>
      <c r="I3" s="18" t="s">
        <v>66</v>
      </c>
    </row>
    <row r="4" spans="1:9" ht="109.5" customHeight="1">
      <c r="A4" s="9">
        <v>3</v>
      </c>
      <c r="B4" s="10" t="s">
        <v>21</v>
      </c>
      <c r="C4" s="10" t="s">
        <v>39</v>
      </c>
      <c r="D4" s="11">
        <v>2526550.3199999998</v>
      </c>
      <c r="E4" s="12" t="s">
        <v>40</v>
      </c>
      <c r="F4" s="10" t="s">
        <v>34</v>
      </c>
      <c r="G4" s="13">
        <v>43951</v>
      </c>
      <c r="H4" s="14">
        <v>25315</v>
      </c>
      <c r="I4" s="4"/>
    </row>
    <row r="5" spans="1:9" ht="87.95" customHeight="1">
      <c r="A5" s="9">
        <v>4</v>
      </c>
      <c r="B5" s="10" t="s">
        <v>21</v>
      </c>
      <c r="C5" s="10" t="s">
        <v>41</v>
      </c>
      <c r="D5" s="11">
        <v>7265275.1100000003</v>
      </c>
      <c r="E5" s="15" t="s">
        <v>42</v>
      </c>
      <c r="F5" s="10" t="s">
        <v>34</v>
      </c>
      <c r="G5" s="13">
        <v>44350</v>
      </c>
      <c r="H5" s="14">
        <v>26121</v>
      </c>
      <c r="I5" s="4"/>
    </row>
    <row r="6" spans="1:9" ht="75">
      <c r="A6" s="9">
        <v>5</v>
      </c>
      <c r="B6" s="10" t="s">
        <v>21</v>
      </c>
      <c r="C6" s="16" t="s">
        <v>43</v>
      </c>
      <c r="D6" s="11">
        <v>1555980</v>
      </c>
      <c r="E6" s="15" t="s">
        <v>44</v>
      </c>
      <c r="F6" s="10" t="s">
        <v>34</v>
      </c>
      <c r="G6" s="13">
        <v>44004</v>
      </c>
      <c r="H6" s="14">
        <v>36104</v>
      </c>
      <c r="I6" s="4"/>
    </row>
    <row r="7" spans="1:9" ht="45">
      <c r="A7" s="9">
        <v>6</v>
      </c>
      <c r="B7" s="10" t="s">
        <v>21</v>
      </c>
      <c r="C7" s="10" t="s">
        <v>45</v>
      </c>
      <c r="D7" s="11">
        <v>3088350</v>
      </c>
      <c r="E7" s="17" t="s">
        <v>46</v>
      </c>
      <c r="F7" s="10" t="s">
        <v>34</v>
      </c>
      <c r="G7" s="13">
        <v>44004</v>
      </c>
      <c r="H7" s="14">
        <v>36104</v>
      </c>
      <c r="I7" s="4"/>
    </row>
    <row r="8" spans="1:9" ht="57" customHeight="1">
      <c r="A8" s="9">
        <v>7</v>
      </c>
      <c r="B8" s="10" t="s">
        <v>21</v>
      </c>
      <c r="C8" s="10" t="s">
        <v>47</v>
      </c>
      <c r="D8" s="11">
        <v>1863030</v>
      </c>
      <c r="E8" s="17" t="s">
        <v>48</v>
      </c>
      <c r="F8" s="10" t="s">
        <v>34</v>
      </c>
      <c r="G8" s="13">
        <v>44004</v>
      </c>
      <c r="H8" s="14">
        <v>36104</v>
      </c>
      <c r="I8" s="4"/>
    </row>
    <row r="9" spans="1:9" ht="78.95" customHeight="1">
      <c r="A9" s="9">
        <v>8</v>
      </c>
      <c r="B9" s="10" t="s">
        <v>21</v>
      </c>
      <c r="C9" s="16" t="s">
        <v>49</v>
      </c>
      <c r="D9" s="11">
        <v>1260915</v>
      </c>
      <c r="E9" s="17" t="s">
        <v>50</v>
      </c>
      <c r="F9" s="10" t="s">
        <v>34</v>
      </c>
      <c r="G9" s="13">
        <v>44004</v>
      </c>
      <c r="H9" s="14">
        <v>36104</v>
      </c>
      <c r="I9" s="18"/>
    </row>
    <row r="10" spans="1:9" s="28" customFormat="1" ht="105">
      <c r="A10" s="21">
        <v>9</v>
      </c>
      <c r="B10" s="22" t="s">
        <v>21</v>
      </c>
      <c r="C10" s="23" t="s">
        <v>53</v>
      </c>
      <c r="D10" s="24">
        <v>3200000</v>
      </c>
      <c r="E10" s="25" t="s">
        <v>54</v>
      </c>
      <c r="F10" s="22" t="s">
        <v>34</v>
      </c>
      <c r="G10" s="26">
        <v>44004</v>
      </c>
      <c r="H10" s="27">
        <v>36104</v>
      </c>
    </row>
    <row r="11" spans="1:9" ht="72" customHeight="1">
      <c r="A11" s="29">
        <v>10</v>
      </c>
      <c r="B11" s="30" t="s">
        <v>21</v>
      </c>
      <c r="C11" s="31" t="s">
        <v>51</v>
      </c>
      <c r="D11" s="32">
        <v>533485</v>
      </c>
      <c r="E11" s="33" t="s">
        <v>52</v>
      </c>
      <c r="F11" s="30" t="s">
        <v>34</v>
      </c>
      <c r="G11" s="34">
        <v>44004</v>
      </c>
      <c r="H11" s="35">
        <v>36104</v>
      </c>
      <c r="I11" s="36"/>
    </row>
    <row r="12" spans="1:9" ht="57" customHeight="1">
      <c r="A12" s="29">
        <v>11</v>
      </c>
      <c r="B12" s="30" t="s">
        <v>21</v>
      </c>
      <c r="C12" s="30" t="s">
        <v>55</v>
      </c>
      <c r="D12" s="32">
        <v>370785</v>
      </c>
      <c r="E12" s="33" t="s">
        <v>56</v>
      </c>
      <c r="F12" s="30" t="s">
        <v>34</v>
      </c>
      <c r="G12" s="34">
        <v>44004</v>
      </c>
      <c r="H12" s="35">
        <v>36104</v>
      </c>
      <c r="I12" s="37"/>
    </row>
    <row r="13" spans="1:9" ht="78.95" customHeight="1">
      <c r="A13" s="29">
        <v>12</v>
      </c>
      <c r="B13" s="30" t="s">
        <v>21</v>
      </c>
      <c r="C13" s="31" t="s">
        <v>57</v>
      </c>
      <c r="D13" s="38">
        <v>434030</v>
      </c>
      <c r="E13" s="39" t="s">
        <v>58</v>
      </c>
      <c r="F13" s="30" t="s">
        <v>34</v>
      </c>
      <c r="G13" s="34">
        <v>44004</v>
      </c>
      <c r="H13" s="35">
        <v>36104</v>
      </c>
      <c r="I13" s="36"/>
    </row>
    <row r="14" spans="1:9" ht="125.45" customHeight="1">
      <c r="A14" s="29">
        <v>13</v>
      </c>
      <c r="B14" s="30" t="s">
        <v>21</v>
      </c>
      <c r="C14" s="30" t="s">
        <v>59</v>
      </c>
      <c r="D14" s="32">
        <v>3535772.34</v>
      </c>
      <c r="E14" s="40" t="s">
        <v>60</v>
      </c>
      <c r="F14" s="30" t="s">
        <v>34</v>
      </c>
      <c r="G14" s="34">
        <v>43951</v>
      </c>
      <c r="H14" s="35">
        <v>25315</v>
      </c>
      <c r="I14" s="36" t="s">
        <v>61</v>
      </c>
    </row>
    <row r="15" spans="1:9" ht="144" customHeight="1">
      <c r="A15" s="29">
        <v>14</v>
      </c>
      <c r="B15" s="30" t="s">
        <v>21</v>
      </c>
      <c r="C15" s="30" t="s">
        <v>62</v>
      </c>
      <c r="D15" s="32">
        <v>8628868.3900000006</v>
      </c>
      <c r="E15" s="33" t="s">
        <v>63</v>
      </c>
      <c r="F15" s="30" t="s">
        <v>34</v>
      </c>
      <c r="G15" s="34">
        <v>44350</v>
      </c>
      <c r="H15" s="35">
        <v>26121</v>
      </c>
      <c r="I15" s="36" t="s">
        <v>64</v>
      </c>
    </row>
    <row r="16" spans="1:9">
      <c r="A16" s="6"/>
      <c r="B16" s="4"/>
      <c r="C16" s="4"/>
      <c r="D16" s="8"/>
      <c r="E16" s="5"/>
      <c r="F16" s="4"/>
      <c r="G16" s="4"/>
      <c r="H16" s="4"/>
      <c r="I16" s="4"/>
    </row>
    <row r="17" spans="1:9">
      <c r="A17" s="6"/>
      <c r="B17" s="4"/>
      <c r="C17" s="19" t="s">
        <v>67</v>
      </c>
      <c r="D17" s="20">
        <f>SUBTOTAL(109,D2:D15)</f>
        <v>44302441.159999996</v>
      </c>
      <c r="E17" s="5"/>
      <c r="F17" s="4"/>
      <c r="G17" s="4"/>
      <c r="H17" s="4"/>
      <c r="I17" s="4"/>
    </row>
    <row r="18" spans="1:9" ht="33" customHeight="1">
      <c r="A18" s="6"/>
      <c r="B18" s="4"/>
      <c r="C18" s="19" t="s">
        <v>68</v>
      </c>
      <c r="D18" s="20">
        <v>30215014.780000001</v>
      </c>
      <c r="E18" s="5"/>
      <c r="F18" s="4"/>
      <c r="G18" s="4"/>
      <c r="H18" s="4"/>
      <c r="I18" s="4"/>
    </row>
    <row r="19" spans="1:9">
      <c r="A19" s="6"/>
      <c r="B19" s="4"/>
      <c r="C19" s="4"/>
      <c r="D19" s="4"/>
      <c r="E19" s="5"/>
      <c r="F19" s="4"/>
      <c r="G19" s="4"/>
      <c r="H19" s="4"/>
    </row>
    <row r="20" spans="1:9">
      <c r="A20" s="6"/>
      <c r="B20" s="4"/>
      <c r="C20" s="4"/>
      <c r="D20" s="4"/>
      <c r="E20" s="5"/>
      <c r="F20" s="4"/>
      <c r="G20" s="4"/>
      <c r="H20" s="4"/>
    </row>
    <row r="21" spans="1:9">
      <c r="A21" s="6"/>
      <c r="B21" s="4"/>
      <c r="C21" s="4"/>
      <c r="D21" s="4"/>
      <c r="E21" s="5"/>
      <c r="F21" s="4"/>
      <c r="G21" s="4"/>
      <c r="H21" s="4"/>
    </row>
    <row r="22" spans="1:9">
      <c r="A22" s="6"/>
      <c r="B22" s="4"/>
      <c r="C22" s="4"/>
      <c r="D22" s="4"/>
      <c r="E22" s="5"/>
      <c r="F22" s="4"/>
      <c r="G22" s="4"/>
      <c r="H22" s="4"/>
    </row>
    <row r="23" spans="1:9">
      <c r="A23" s="6"/>
      <c r="B23" s="4"/>
      <c r="C23" s="4"/>
      <c r="D23" s="4"/>
      <c r="E23" s="5"/>
      <c r="F23" s="4"/>
      <c r="G23" s="4"/>
      <c r="H23" s="4"/>
    </row>
    <row r="24" spans="1:9">
      <c r="A24" s="6"/>
      <c r="B24" s="4"/>
      <c r="C24" s="4"/>
      <c r="D24" s="4"/>
      <c r="E24" s="5"/>
      <c r="F24" s="4"/>
      <c r="G24" s="4"/>
      <c r="H24" s="4"/>
    </row>
    <row r="25" spans="1:9">
      <c r="A25" s="6"/>
      <c r="B25" s="4"/>
      <c r="C25" s="4"/>
      <c r="D25" s="4"/>
      <c r="E25" s="5"/>
      <c r="F25" s="4"/>
      <c r="G25" s="4"/>
      <c r="H25" s="4"/>
    </row>
    <row r="26" spans="1:9">
      <c r="A26" s="6"/>
      <c r="B26" s="4"/>
      <c r="C26" s="4"/>
      <c r="D26" s="4"/>
      <c r="E26" s="5"/>
      <c r="F26" s="4"/>
      <c r="G26" s="4"/>
      <c r="H26" s="4"/>
    </row>
    <row r="27" spans="1:9">
      <c r="A27" s="6"/>
      <c r="B27" s="4"/>
      <c r="C27" s="4"/>
      <c r="D27" s="4"/>
      <c r="E27" s="5"/>
      <c r="F27" s="4"/>
      <c r="G27" s="4"/>
      <c r="H27" s="4"/>
    </row>
    <row r="28" spans="1:9">
      <c r="A28" s="6"/>
      <c r="B28" s="4"/>
      <c r="C28" s="4"/>
      <c r="D28" s="4"/>
      <c r="E28" s="5"/>
      <c r="F28" s="4"/>
      <c r="G28" s="4"/>
      <c r="H28" s="4"/>
    </row>
    <row r="29" spans="1:9">
      <c r="A29" s="6"/>
      <c r="B29" s="4"/>
      <c r="C29" s="4"/>
      <c r="D29" s="4"/>
      <c r="E29" s="5"/>
      <c r="F29" s="4"/>
      <c r="G29" s="4"/>
      <c r="H29" s="4"/>
    </row>
    <row r="30" spans="1:9">
      <c r="A30" s="6"/>
      <c r="B30" s="4"/>
      <c r="C30" s="4"/>
      <c r="D30" s="4"/>
      <c r="E30" s="5"/>
      <c r="F30" s="4"/>
      <c r="G30" s="4"/>
      <c r="H30" s="4"/>
    </row>
    <row r="31" spans="1:9">
      <c r="A31" s="6"/>
      <c r="B31" s="4"/>
      <c r="C31" s="4"/>
      <c r="D31" s="4"/>
      <c r="E31" s="5"/>
      <c r="F31" s="4"/>
      <c r="G31" s="4"/>
      <c r="H31" s="4"/>
    </row>
    <row r="32" spans="1:9">
      <c r="A32" s="6"/>
      <c r="B32" s="4"/>
      <c r="C32" s="4"/>
      <c r="D32" s="4"/>
      <c r="E32" s="5"/>
      <c r="F32" s="4"/>
      <c r="G32" s="4"/>
      <c r="H32" s="4"/>
    </row>
    <row r="33" spans="1:8">
      <c r="A33" s="6"/>
      <c r="B33" s="4"/>
      <c r="C33" s="4"/>
      <c r="D33" s="4"/>
      <c r="E33" s="5"/>
      <c r="F33" s="4"/>
      <c r="G33" s="4"/>
      <c r="H33" s="4"/>
    </row>
    <row r="34" spans="1:8">
      <c r="E34" s="1"/>
    </row>
    <row r="35" spans="1:8">
      <c r="E35" s="1"/>
    </row>
    <row r="36" spans="1:8">
      <c r="E36" s="1"/>
    </row>
    <row r="37" spans="1:8">
      <c r="E37" s="1"/>
    </row>
    <row r="38" spans="1:8">
      <c r="E38" s="1"/>
    </row>
    <row r="39" spans="1:8">
      <c r="E39" s="1"/>
    </row>
    <row r="40" spans="1:8">
      <c r="E40" s="1"/>
    </row>
    <row r="41" spans="1:8">
      <c r="E41" s="1"/>
    </row>
    <row r="42" spans="1:8">
      <c r="E42" s="1"/>
    </row>
    <row r="43" spans="1:8">
      <c r="E43" s="1"/>
    </row>
    <row r="44" spans="1:8">
      <c r="E44" s="1"/>
    </row>
    <row r="45" spans="1:8">
      <c r="E45" s="1"/>
    </row>
    <row r="46" spans="1:8">
      <c r="E46" s="1"/>
    </row>
    <row r="47" spans="1:8">
      <c r="E47" s="1"/>
    </row>
    <row r="48" spans="1:8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5:5">
      <c r="E65" s="1"/>
    </row>
    <row r="66" spans="5:5">
      <c r="E66" s="1"/>
    </row>
    <row r="67" spans="5:5">
      <c r="E67" s="1"/>
    </row>
    <row r="68" spans="5:5">
      <c r="E68" s="1"/>
    </row>
    <row r="69" spans="5:5">
      <c r="E69" s="1"/>
    </row>
    <row r="70" spans="5:5">
      <c r="E70" s="1"/>
    </row>
    <row r="71" spans="5:5">
      <c r="E71" s="1"/>
    </row>
    <row r="72" spans="5:5">
      <c r="E72" s="1"/>
    </row>
    <row r="73" spans="5:5">
      <c r="E73" s="1"/>
    </row>
    <row r="74" spans="5:5">
      <c r="E74" s="1"/>
    </row>
    <row r="75" spans="5:5">
      <c r="E75" s="1"/>
    </row>
    <row r="76" spans="5:5">
      <c r="E76" s="1"/>
    </row>
    <row r="77" spans="5:5">
      <c r="E77" s="1"/>
    </row>
    <row r="78" spans="5:5">
      <c r="E78" s="1"/>
    </row>
    <row r="79" spans="5:5">
      <c r="E79" s="1"/>
    </row>
    <row r="80" spans="5:5">
      <c r="E80" s="1"/>
    </row>
    <row r="81" spans="5:5">
      <c r="E81" s="1"/>
    </row>
    <row r="82" spans="5:5">
      <c r="E82" s="1"/>
    </row>
    <row r="83" spans="5:5">
      <c r="E83" s="1"/>
    </row>
    <row r="84" spans="5:5">
      <c r="E84" s="1"/>
    </row>
    <row r="85" spans="5:5">
      <c r="E85" s="1"/>
    </row>
    <row r="86" spans="5:5">
      <c r="E86" s="1"/>
    </row>
    <row r="87" spans="5:5">
      <c r="E87" s="1"/>
    </row>
    <row r="88" spans="5:5">
      <c r="E88" s="1"/>
    </row>
    <row r="89" spans="5:5">
      <c r="E89" s="1"/>
    </row>
    <row r="90" spans="5:5">
      <c r="E90" s="1"/>
    </row>
    <row r="91" spans="5:5">
      <c r="E91" s="1"/>
    </row>
    <row r="92" spans="5:5">
      <c r="E92" s="1"/>
    </row>
    <row r="93" spans="5:5">
      <c r="E93" s="1"/>
    </row>
    <row r="94" spans="5:5">
      <c r="E94" s="1"/>
    </row>
    <row r="95" spans="5:5">
      <c r="E95" s="1"/>
    </row>
    <row r="96" spans="5:5">
      <c r="E96" s="1"/>
    </row>
    <row r="97" spans="5:5">
      <c r="E97" s="1"/>
    </row>
    <row r="98" spans="5:5">
      <c r="E98" s="1"/>
    </row>
    <row r="99" spans="5:5">
      <c r="E99" s="1"/>
    </row>
    <row r="100" spans="5:5">
      <c r="E100" s="1"/>
    </row>
    <row r="101" spans="5:5">
      <c r="E101" s="1"/>
    </row>
    <row r="102" spans="5:5">
      <c r="E102" s="1"/>
    </row>
    <row r="103" spans="5:5">
      <c r="E103" s="1"/>
    </row>
    <row r="104" spans="5:5">
      <c r="E104" s="1"/>
    </row>
    <row r="105" spans="5:5">
      <c r="E105" s="1"/>
    </row>
    <row r="106" spans="5:5">
      <c r="E106" s="1"/>
    </row>
    <row r="107" spans="5:5">
      <c r="E107" s="1"/>
    </row>
    <row r="108" spans="5:5">
      <c r="E108" s="1"/>
    </row>
    <row r="109" spans="5:5">
      <c r="E109" s="1"/>
    </row>
    <row r="110" spans="5:5">
      <c r="E110" s="1"/>
    </row>
    <row r="111" spans="5:5">
      <c r="E111" s="1"/>
    </row>
    <row r="112" spans="5:5">
      <c r="E112" s="1"/>
    </row>
    <row r="113" spans="5:5">
      <c r="E113" s="1"/>
    </row>
    <row r="114" spans="5:5">
      <c r="E114" s="1"/>
    </row>
    <row r="115" spans="5:5">
      <c r="E115" s="1"/>
    </row>
    <row r="116" spans="5:5">
      <c r="E116" s="1"/>
    </row>
    <row r="117" spans="5:5">
      <c r="E117" s="1"/>
    </row>
    <row r="118" spans="5:5">
      <c r="E118" s="1"/>
    </row>
    <row r="119" spans="5:5">
      <c r="E119" s="1"/>
    </row>
    <row r="120" spans="5:5">
      <c r="E120" s="1"/>
    </row>
    <row r="121" spans="5:5">
      <c r="E121" s="1"/>
    </row>
    <row r="122" spans="5:5">
      <c r="E122" s="1"/>
    </row>
    <row r="123" spans="5:5">
      <c r="E123" s="1"/>
    </row>
    <row r="124" spans="5:5">
      <c r="E124" s="1"/>
    </row>
    <row r="125" spans="5:5">
      <c r="E125" s="1"/>
    </row>
    <row r="126" spans="5:5">
      <c r="E126" s="1"/>
    </row>
    <row r="127" spans="5:5">
      <c r="E127" s="1"/>
    </row>
    <row r="128" spans="5:5">
      <c r="E128" s="1"/>
    </row>
    <row r="129" spans="5:5">
      <c r="E129" s="1"/>
    </row>
    <row r="130" spans="5:5">
      <c r="E130" s="1"/>
    </row>
    <row r="131" spans="5:5">
      <c r="E131" s="1"/>
    </row>
    <row r="132" spans="5:5">
      <c r="E132" s="1"/>
    </row>
    <row r="133" spans="5:5">
      <c r="E133" s="1"/>
    </row>
    <row r="134" spans="5:5">
      <c r="E134" s="1"/>
    </row>
    <row r="135" spans="5:5">
      <c r="E135" s="1"/>
    </row>
    <row r="136" spans="5:5">
      <c r="E136" s="1"/>
    </row>
    <row r="137" spans="5:5">
      <c r="E137" s="1"/>
    </row>
    <row r="138" spans="5:5">
      <c r="E138" s="1"/>
    </row>
    <row r="139" spans="5:5">
      <c r="E139" s="1"/>
    </row>
    <row r="140" spans="5:5">
      <c r="E140" s="1"/>
    </row>
    <row r="141" spans="5:5">
      <c r="E141" s="1"/>
    </row>
    <row r="142" spans="5:5">
      <c r="E142" s="1"/>
    </row>
    <row r="143" spans="5:5">
      <c r="E143" s="1"/>
    </row>
    <row r="144" spans="5:5">
      <c r="E144" s="1"/>
    </row>
    <row r="145" spans="5:5">
      <c r="E145" s="1"/>
    </row>
    <row r="146" spans="5:5">
      <c r="E146" s="1"/>
    </row>
    <row r="147" spans="5:5">
      <c r="E147" s="1"/>
    </row>
    <row r="148" spans="5:5">
      <c r="E148" s="1"/>
    </row>
    <row r="149" spans="5:5">
      <c r="E149" s="1"/>
    </row>
    <row r="150" spans="5:5">
      <c r="E150" s="1"/>
    </row>
    <row r="151" spans="5:5">
      <c r="E151" s="1"/>
    </row>
    <row r="152" spans="5:5">
      <c r="E152" s="1"/>
    </row>
    <row r="153" spans="5:5">
      <c r="E153" s="1"/>
    </row>
    <row r="154" spans="5:5">
      <c r="E154" s="1"/>
    </row>
    <row r="155" spans="5:5">
      <c r="E155" s="1"/>
    </row>
    <row r="156" spans="5:5">
      <c r="E156" s="1"/>
    </row>
    <row r="157" spans="5:5">
      <c r="E157" s="1"/>
    </row>
    <row r="158" spans="5:5">
      <c r="E158" s="1"/>
    </row>
    <row r="159" spans="5:5">
      <c r="E159" s="1"/>
    </row>
    <row r="160" spans="5:5">
      <c r="E160" s="1"/>
    </row>
    <row r="161" spans="5:5">
      <c r="E161" s="1"/>
    </row>
    <row r="162" spans="5:5">
      <c r="E162" s="1"/>
    </row>
    <row r="163" spans="5:5">
      <c r="E163" s="1"/>
    </row>
    <row r="164" spans="5:5">
      <c r="E164" s="1"/>
    </row>
    <row r="165" spans="5:5">
      <c r="E165" s="1"/>
    </row>
    <row r="166" spans="5:5">
      <c r="E166" s="1"/>
    </row>
    <row r="167" spans="5:5">
      <c r="E167" s="1"/>
    </row>
    <row r="168" spans="5:5">
      <c r="E168" s="1"/>
    </row>
    <row r="169" spans="5:5">
      <c r="E169" s="1"/>
    </row>
    <row r="170" spans="5:5">
      <c r="E170" s="1"/>
    </row>
    <row r="171" spans="5:5">
      <c r="E171" s="1"/>
    </row>
    <row r="172" spans="5:5">
      <c r="E172" s="1"/>
    </row>
    <row r="173" spans="5:5">
      <c r="E173" s="1"/>
    </row>
    <row r="174" spans="5:5">
      <c r="E174" s="1"/>
    </row>
    <row r="175" spans="5:5">
      <c r="E175" s="1"/>
    </row>
    <row r="176" spans="5:5">
      <c r="E176" s="1"/>
    </row>
    <row r="177" spans="5:5">
      <c r="E177" s="1"/>
    </row>
    <row r="178" spans="5:5">
      <c r="E178" s="1"/>
    </row>
    <row r="179" spans="5:5">
      <c r="E179" s="1"/>
    </row>
    <row r="180" spans="5:5">
      <c r="E180" s="1"/>
    </row>
    <row r="181" spans="5:5">
      <c r="E181" s="1"/>
    </row>
    <row r="182" spans="5:5">
      <c r="E182" s="1"/>
    </row>
    <row r="183" spans="5:5">
      <c r="E183" s="1"/>
    </row>
    <row r="184" spans="5:5">
      <c r="E184" s="1"/>
    </row>
    <row r="185" spans="5:5">
      <c r="E185" s="1"/>
    </row>
    <row r="186" spans="5:5">
      <c r="E186" s="1"/>
    </row>
    <row r="187" spans="5:5">
      <c r="E187" s="1"/>
    </row>
    <row r="188" spans="5:5">
      <c r="E188" s="1"/>
    </row>
    <row r="189" spans="5:5">
      <c r="E189" s="1"/>
    </row>
    <row r="190" spans="5:5">
      <c r="E190" s="1"/>
    </row>
    <row r="191" spans="5:5">
      <c r="E191" s="1"/>
    </row>
    <row r="192" spans="5:5">
      <c r="E192" s="1"/>
    </row>
    <row r="193" spans="5:5">
      <c r="E193" s="1"/>
    </row>
    <row r="194" spans="5:5">
      <c r="E194" s="1"/>
    </row>
    <row r="195" spans="5:5">
      <c r="E195" s="1"/>
    </row>
    <row r="196" spans="5:5">
      <c r="E196" s="1"/>
    </row>
    <row r="197" spans="5:5">
      <c r="E197" s="1"/>
    </row>
    <row r="198" spans="5:5">
      <c r="E198" s="1"/>
    </row>
    <row r="199" spans="5:5">
      <c r="E199" s="1"/>
    </row>
    <row r="200" spans="5:5">
      <c r="E200" s="1"/>
    </row>
    <row r="201" spans="5:5">
      <c r="E201" s="1"/>
    </row>
    <row r="202" spans="5:5">
      <c r="E202" s="1"/>
    </row>
    <row r="203" spans="5:5">
      <c r="E203" s="1"/>
    </row>
    <row r="204" spans="5:5">
      <c r="E204" s="1"/>
    </row>
    <row r="205" spans="5:5">
      <c r="E205" s="1"/>
    </row>
    <row r="206" spans="5:5">
      <c r="E206" s="1"/>
    </row>
    <row r="207" spans="5:5">
      <c r="E207" s="1"/>
    </row>
    <row r="208" spans="5:5">
      <c r="E208" s="1"/>
    </row>
    <row r="209" spans="5:5">
      <c r="E209" s="1"/>
    </row>
    <row r="210" spans="5:5">
      <c r="E210" s="1"/>
    </row>
    <row r="211" spans="5:5">
      <c r="E211" s="1"/>
    </row>
    <row r="212" spans="5:5">
      <c r="E212" s="1"/>
    </row>
    <row r="213" spans="5:5">
      <c r="E213" s="1"/>
    </row>
    <row r="214" spans="5:5">
      <c r="E214" s="1"/>
    </row>
    <row r="215" spans="5:5">
      <c r="E215" s="1"/>
    </row>
    <row r="216" spans="5:5">
      <c r="E216" s="1"/>
    </row>
    <row r="217" spans="5:5">
      <c r="E217" s="1"/>
    </row>
    <row r="218" spans="5:5">
      <c r="E218" s="1"/>
    </row>
    <row r="219" spans="5:5">
      <c r="E219" s="1"/>
    </row>
    <row r="220" spans="5:5">
      <c r="E220" s="1"/>
    </row>
    <row r="221" spans="5:5">
      <c r="E221" s="1"/>
    </row>
    <row r="222" spans="5:5">
      <c r="E222" s="1"/>
    </row>
    <row r="223" spans="5:5">
      <c r="E223" s="1"/>
    </row>
    <row r="224" spans="5:5">
      <c r="E224" s="1"/>
    </row>
    <row r="225" spans="5:5">
      <c r="E225" s="1"/>
    </row>
    <row r="226" spans="5:5">
      <c r="E226" s="1"/>
    </row>
    <row r="227" spans="5:5">
      <c r="E227" s="1"/>
    </row>
    <row r="228" spans="5:5">
      <c r="E228" s="1"/>
    </row>
    <row r="229" spans="5:5">
      <c r="E229" s="1"/>
    </row>
    <row r="230" spans="5:5">
      <c r="E230" s="1"/>
    </row>
    <row r="231" spans="5:5">
      <c r="E231" s="1"/>
    </row>
    <row r="232" spans="5:5">
      <c r="E232" s="1"/>
    </row>
    <row r="233" spans="5:5">
      <c r="E233" s="1"/>
    </row>
    <row r="234" spans="5:5">
      <c r="E234" s="1"/>
    </row>
    <row r="235" spans="5:5">
      <c r="E235" s="1"/>
    </row>
    <row r="236" spans="5:5">
      <c r="E236" s="1"/>
    </row>
    <row r="237" spans="5:5">
      <c r="E237" s="1"/>
    </row>
    <row r="238" spans="5:5">
      <c r="E238" s="1"/>
    </row>
    <row r="239" spans="5:5">
      <c r="E239" s="1"/>
    </row>
    <row r="240" spans="5:5">
      <c r="E240" s="1"/>
    </row>
    <row r="241" spans="5:5">
      <c r="E241" s="1"/>
    </row>
    <row r="242" spans="5:5">
      <c r="E242" s="1"/>
    </row>
    <row r="243" spans="5:5">
      <c r="E243" s="1"/>
    </row>
    <row r="244" spans="5:5">
      <c r="E244" s="1"/>
    </row>
    <row r="245" spans="5:5">
      <c r="E245" s="1"/>
    </row>
  </sheetData>
  <phoneticPr fontId="2" type="noConversion"/>
  <dataValidations count="3">
    <dataValidation type="whole" operator="greaterThan" allowBlank="1" showInputMessage="1" showErrorMessage="1" sqref="A16:A18 H16:H18" xr:uid="{00000000-0002-0000-0100-000000000000}">
      <formula1>0</formula1>
    </dataValidation>
    <dataValidation type="whole" operator="greaterThan" allowBlank="1" showInputMessage="1" showErrorMessage="1" sqref="A2:A15 H2:H15" xr:uid="{00000000-0002-0000-0100-000001000000}">
      <formula1>0</formula1>
      <formula2>0</formula2>
    </dataValidation>
    <dataValidation operator="greaterThan" allowBlank="1" showInputMessage="1" showErrorMessage="1" sqref="G3" xr:uid="{00000000-0002-0000-0100-000002000000}"/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3000000}">
          <x14:formula1>
            <xm:f>METADATI!$A$2:$A$22</xm:f>
          </x14:formula1>
          <xm:sqref>B16:B18</xm:sqref>
        </x14:dataValidation>
        <x14:dataValidation type="list" allowBlank="1" showInputMessage="1" showErrorMessage="1" xr:uid="{00000000-0002-0000-0100-000004000000}">
          <x14:formula1>
            <xm:f>METADATI!$C$2:$C$3</xm:f>
          </x14:formula1>
          <xm:sqref>F16:F18</xm:sqref>
        </x14:dataValidation>
        <x14:dataValidation type="date" operator="greaterThan" allowBlank="1" showInputMessage="1" showErrorMessage="1" xr:uid="{00000000-0002-0000-0100-000005000000}">
          <x14:formula1>
            <xm:f>'C:\Users\NC16141\Desktop\[18765CPC DPC - allegato_in essere-cb.xlsx]METADATI'!#REF!</xm:f>
          </x14:formula1>
          <x14:formula2>
            <xm:f>0</xm:f>
          </x14:formula2>
          <xm:sqref>G2 G4:G15</xm:sqref>
        </x14:dataValidation>
        <x14:dataValidation type="list" allowBlank="1" showInputMessage="1" showErrorMessage="1" xr:uid="{00000000-0002-0000-0100-000006000000}">
          <x14:formula1>
            <xm:f>'C:\Users\NC16141\Desktop\[18765CPC DPC - allegato_in essere-cb.xlsx]METADATI'!#REF!</xm:f>
          </x14:formula1>
          <x14:formula2>
            <xm:f>0</xm:f>
          </x14:formula2>
          <xm:sqref>B2:B15 F2:F15</xm:sqref>
        </x14:dataValidation>
        <x14:dataValidation type="date" operator="greaterThan" allowBlank="1" showInputMessage="1" showErrorMessage="1" xr:uid="{00000000-0002-0000-0100-000007000000}">
          <x14:formula1>
            <xm:f>METADATI!G16</xm:f>
          </x14:formula1>
          <xm:sqref>G16:G18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028115-C16B-4C45-B04B-83D37DDB5A50}"/>
</file>

<file path=customXml/itemProps2.xml><?xml version="1.0" encoding="utf-8"?>
<ds:datastoreItem xmlns:ds="http://schemas.openxmlformats.org/officeDocument/2006/customXml" ds:itemID="{5FF5B164-B9A7-4C4B-AD47-FF8BD71AA5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METADATI</vt:lpstr>
      <vt:lpstr>Toscana"interventiinessere</vt:lpstr>
      <vt:lpstr>'Toscana"interventiinessere'!Area_stampa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 Giuseppe</cp:lastModifiedBy>
  <cp:revision/>
  <cp:lastPrinted>2021-12-15T13:59:22Z</cp:lastPrinted>
  <dcterms:created xsi:type="dcterms:W3CDTF">2021-11-18T15:23:26Z</dcterms:created>
  <dcterms:modified xsi:type="dcterms:W3CDTF">2021-12-16T07:59:55Z</dcterms:modified>
  <cp:category/>
  <cp:contentStatus/>
</cp:coreProperties>
</file>